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1840" windowHeight="13140"/>
  </bookViews>
  <sheets>
    <sheet name="Nabídka" sheetId="1" r:id="rId1"/>
  </sheets>
  <externalReferences>
    <externalReference r:id="rId2"/>
    <externalReference r:id="rId3"/>
  </externalReferences>
  <definedNames>
    <definedName name="dopravaSpodniStavba" localSheetId="0">[1]data!$B$2</definedName>
    <definedName name="dopravaSpodniStavba">[2]data!$B$2</definedName>
    <definedName name="DopravaUmelyPovrch" localSheetId="0">[1]data!$B$3</definedName>
    <definedName name="DopravaUmelyPovrch">[2]data!$B$3</definedName>
  </definedNames>
  <calcPr calcId="1257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2" i="1"/>
  <c r="G21"/>
  <c r="G20"/>
  <c r="G19"/>
  <c r="G18"/>
  <c r="G17"/>
  <c r="G16"/>
  <c r="G15"/>
  <c r="G14"/>
  <c r="G13"/>
  <c r="G12"/>
  <c r="G11"/>
  <c r="G10"/>
  <c r="G9"/>
  <c r="G8"/>
  <c r="G7"/>
  <c r="G29" l="1"/>
  <c r="G32" s="1"/>
  <c r="G33" s="1"/>
  <c r="G34" s="1"/>
  <c r="G31" l="1"/>
</calcChain>
</file>

<file path=xl/sharedStrings.xml><?xml version="1.0" encoding="utf-8"?>
<sst xmlns="http://schemas.openxmlformats.org/spreadsheetml/2006/main" count="58" uniqueCount="44">
  <si>
    <t xml:space="preserve"> Základní škola a mateřská škola, Ostrava- Hrabůvka, 
Mitušova 16 
Ostrava-Hrabůvka</t>
  </si>
  <si>
    <t>pol.</t>
  </si>
  <si>
    <t>název položky</t>
  </si>
  <si>
    <t>mj.</t>
  </si>
  <si>
    <t>p.j.</t>
  </si>
  <si>
    <t>jed.cena</t>
  </si>
  <si>
    <t>celkem</t>
  </si>
  <si>
    <r>
      <t>důkladné</t>
    </r>
    <r>
      <rPr>
        <b/>
        <sz val="11"/>
        <color theme="1"/>
        <rFont val="Calibri"/>
        <family val="2"/>
        <charset val="238"/>
        <scheme val="minor"/>
      </rPr>
      <t xml:space="preserve"> očištění plochy</t>
    </r>
    <r>
      <rPr>
        <sz val="11"/>
        <color theme="1"/>
        <rFont val="Calibri"/>
        <family val="2"/>
        <charset val="238"/>
        <scheme val="minor"/>
      </rPr>
      <t xml:space="preserve"> od nečistot </t>
    </r>
  </si>
  <si>
    <t>m2</t>
  </si>
  <si>
    <r>
      <rPr>
        <b/>
        <sz val="11"/>
        <color theme="1"/>
        <rFont val="Calibri"/>
        <family val="2"/>
        <charset val="238"/>
        <scheme val="minor"/>
      </rPr>
      <t>vyříznutí ukončovacího žlábku</t>
    </r>
    <r>
      <rPr>
        <sz val="11"/>
        <color theme="1"/>
        <rFont val="Calibri"/>
        <family val="2"/>
        <charset val="238"/>
        <scheme val="minor"/>
      </rPr>
      <t xml:space="preserve"> do stávajícího povrchu (chodníky)</t>
    </r>
  </si>
  <si>
    <t>mb</t>
  </si>
  <si>
    <t>rozměření grafických motivů na ploše</t>
  </si>
  <si>
    <t>kpl.</t>
  </si>
  <si>
    <t xml:space="preserve">práce na grafice a instalace grafických motivů a prvků do plochy dle grafického návrhu (zahrnuje i speciální polyuretanovou hmotu pro lepení grafických motivů) </t>
  </si>
  <si>
    <r>
      <t xml:space="preserve">Grafika z celoprobarveného EPDM (nejedná se o nástřik) </t>
    </r>
    <r>
      <rPr>
        <b/>
        <sz val="11"/>
        <color theme="1"/>
        <rFont val="Calibri"/>
        <family val="2"/>
        <charset val="238"/>
        <scheme val="minor"/>
      </rPr>
      <t>- skákací panák - hlemýžď</t>
    </r>
  </si>
  <si>
    <t>ks</t>
  </si>
  <si>
    <r>
      <t xml:space="preserve">
Grafika z celoprobarveného EPDM (nejedná se o nástřik) </t>
    </r>
    <r>
      <rPr>
        <b/>
        <sz val="11"/>
        <color theme="1"/>
        <rFont val="Calibri"/>
        <family val="2"/>
        <charset val="238"/>
        <scheme val="minor"/>
      </rPr>
      <t>- stopy - ruce</t>
    </r>
  </si>
  <si>
    <r>
      <t xml:space="preserve">
Grafika z celoprobarveného EPDM (nejedná se o nástřik) </t>
    </r>
    <r>
      <rPr>
        <b/>
        <sz val="11"/>
        <color theme="1"/>
        <rFont val="Calibri"/>
        <family val="2"/>
        <charset val="238"/>
        <scheme val="minor"/>
      </rPr>
      <t>- stopy - krokodýl</t>
    </r>
  </si>
  <si>
    <r>
      <t xml:space="preserve">
Grafika z celoprobarveného EPDM (nejedná se o nástřik) </t>
    </r>
    <r>
      <rPr>
        <b/>
        <sz val="11"/>
        <color theme="1"/>
        <rFont val="Calibri"/>
        <family val="2"/>
        <charset val="238"/>
        <scheme val="minor"/>
      </rPr>
      <t>- zvířecí stopy - lev</t>
    </r>
  </si>
  <si>
    <r>
      <t xml:space="preserve">
Grafika z celoprobarveného EPDM (nejedná se o nástřik) </t>
    </r>
    <r>
      <rPr>
        <b/>
        <sz val="11"/>
        <color theme="1"/>
        <rFont val="Calibri"/>
        <family val="2"/>
        <charset val="238"/>
        <scheme val="minor"/>
      </rPr>
      <t>- stopy - zajíc</t>
    </r>
  </si>
  <si>
    <r>
      <t xml:space="preserve">
Grafika z celoprobarveného EPDM (nejedná se o nástřik) </t>
    </r>
    <r>
      <rPr>
        <b/>
        <sz val="11"/>
        <color theme="1"/>
        <rFont val="Calibri"/>
        <family val="2"/>
        <charset val="238"/>
        <scheme val="minor"/>
      </rPr>
      <t xml:space="preserve">- žába 110x95cm
</t>
    </r>
  </si>
  <si>
    <r>
      <t xml:space="preserve">
Grafika z celoprobarveného EPDM (nejedná se o nástřik) </t>
    </r>
    <r>
      <rPr>
        <b/>
        <sz val="11"/>
        <color theme="1"/>
        <rFont val="Calibri"/>
        <family val="2"/>
        <charset val="238"/>
        <scheme val="minor"/>
      </rPr>
      <t xml:space="preserve">- Lev 125x100cm
</t>
    </r>
  </si>
  <si>
    <r>
      <t xml:space="preserve">
Grafika z celoprobarveného EPDM (nejedná se o nástřik) </t>
    </r>
    <r>
      <rPr>
        <b/>
        <sz val="11"/>
        <color theme="1"/>
        <rFont val="Calibri"/>
        <family val="2"/>
        <charset val="238"/>
        <scheme val="minor"/>
      </rPr>
      <t xml:space="preserve">- Zajíc -117x75cm
</t>
    </r>
  </si>
  <si>
    <r>
      <t xml:space="preserve">Grafika z celoprobarveného EPDM (nejedná se o nástřik) </t>
    </r>
    <r>
      <rPr>
        <b/>
        <sz val="11"/>
        <color theme="1"/>
        <rFont val="Calibri"/>
        <family val="2"/>
        <charset val="238"/>
        <scheme val="minor"/>
      </rPr>
      <t>- START - CÍL - 80X55cm</t>
    </r>
  </si>
  <si>
    <r>
      <t xml:space="preserve">Grafika z celoprobarveného EPDM (nejedná se o nástřik) </t>
    </r>
    <r>
      <rPr>
        <b/>
        <sz val="11"/>
        <color theme="1"/>
        <rFont val="Calibri"/>
        <family val="2"/>
        <charset val="238"/>
        <scheme val="minor"/>
      </rPr>
      <t>- značení šipka oblouková 180° - 85x55cm</t>
    </r>
  </si>
  <si>
    <r>
      <t xml:space="preserve">
Grafika z celoprobarveného EPDM (nejedná se o nástřik) -</t>
    </r>
    <r>
      <rPr>
        <b/>
        <sz val="11"/>
        <color theme="1"/>
        <rFont val="Calibri"/>
        <family val="2"/>
        <charset val="238"/>
        <scheme val="minor"/>
      </rPr>
      <t xml:space="preserve"> stupně vítězů 150x50cm
</t>
    </r>
  </si>
  <si>
    <t>!!! Systémový riadok - tento riadok musí ostať skrytý, inak nemusí fungovať makro</t>
  </si>
  <si>
    <t xml:space="preserve">doprava a režie spodní stavba </t>
  </si>
  <si>
    <t>DopravaSpodniStavba</t>
  </si>
  <si>
    <t>doprava a režie umělý povrch</t>
  </si>
  <si>
    <t>Cena celkem bez DPH</t>
  </si>
  <si>
    <t>Sleva</t>
  </si>
  <si>
    <t>Sleva celkem</t>
  </si>
  <si>
    <t>Cena celkem po Slevě bez DPH</t>
  </si>
  <si>
    <t>DPH 21%</t>
  </si>
  <si>
    <t>Cena celkem vč. DPH</t>
  </si>
  <si>
    <t>mix pískově žlutá 30%a béžová 70%</t>
  </si>
  <si>
    <r>
      <t xml:space="preserve"> 
</t>
    </r>
    <r>
      <rPr>
        <b/>
        <sz val="26"/>
        <color theme="1"/>
        <rFont val="Calibri"/>
        <family val="2"/>
        <charset val="238"/>
        <scheme val="minor"/>
      </rPr>
      <t>Cenový výkaz</t>
    </r>
  </si>
  <si>
    <r>
      <rPr>
        <b/>
        <sz val="11"/>
        <color theme="1"/>
        <rFont val="Calibri"/>
        <family val="2"/>
        <charset val="238"/>
        <scheme val="minor"/>
      </rPr>
      <t>penetrace podkladu</t>
    </r>
    <r>
      <rPr>
        <sz val="11"/>
        <color theme="1"/>
        <rFont val="Calibri"/>
        <family val="2"/>
        <charset val="238"/>
        <scheme val="minor"/>
      </rPr>
      <t xml:space="preserve">  </t>
    </r>
  </si>
  <si>
    <r>
      <t xml:space="preserve">bezpečný polyuretanový povrch </t>
    </r>
    <r>
      <rPr>
        <b/>
        <sz val="11"/>
        <color theme="1"/>
        <rFont val="Calibri"/>
        <family val="2"/>
        <charset val="238"/>
        <scheme val="minor"/>
      </rPr>
      <t xml:space="preserve">EPDM 11mm </t>
    </r>
    <r>
      <rPr>
        <sz val="11"/>
        <color theme="1"/>
        <rFont val="Calibri"/>
        <family val="2"/>
        <charset val="238"/>
        <scheme val="minor"/>
      </rPr>
      <t xml:space="preserve">v dané barevnosti </t>
    </r>
  </si>
  <si>
    <t>světle zelená 70%/  30% černá/šedá</t>
  </si>
  <si>
    <t>světle modrá70%/  30% černá</t>
  </si>
  <si>
    <t>barevnost:</t>
  </si>
  <si>
    <t>Grafický návrh: součástí nabídky bude navržený garfický návrh dle uvedených položek</t>
  </si>
</sst>
</file>

<file path=xl/styles.xml><?xml version="1.0" encoding="utf-8"?>
<styleSheet xmlns="http://schemas.openxmlformats.org/spreadsheetml/2006/main">
  <numFmts count="1">
    <numFmt numFmtId="164" formatCode="_-* #,##0.00\ [$Kč-405]_-;\-* #,##0.00\ [$Kč-405]_-;_-* &quot;-&quot;??\ [$Kč-405]_-;_-@_-"/>
  </numFmts>
  <fonts count="17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26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28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i/>
      <sz val="11"/>
      <color indexed="8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5" fillId="0" borderId="0" xfId="0" applyFont="1"/>
    <xf numFmtId="0" fontId="7" fillId="0" borderId="0" xfId="0" applyFont="1" applyAlignment="1">
      <alignment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 wrapText="1"/>
    </xf>
    <xf numFmtId="0" fontId="0" fillId="0" borderId="10" xfId="0" applyBorder="1" applyAlignment="1">
      <alignment vertical="center" wrapText="1"/>
    </xf>
    <xf numFmtId="0" fontId="0" fillId="0" borderId="10" xfId="0" applyBorder="1" applyAlignment="1">
      <alignment horizontal="center"/>
    </xf>
    <xf numFmtId="0" fontId="0" fillId="0" borderId="10" xfId="0" applyBorder="1"/>
    <xf numFmtId="164" fontId="0" fillId="0" borderId="10" xfId="0" applyNumberFormat="1" applyBorder="1"/>
    <xf numFmtId="164" fontId="0" fillId="0" borderId="11" xfId="0" applyNumberFormat="1" applyBorder="1"/>
    <xf numFmtId="0" fontId="1" fillId="0" borderId="0" xfId="0" applyFont="1"/>
    <xf numFmtId="0" fontId="2" fillId="0" borderId="10" xfId="0" applyFont="1" applyBorder="1" applyAlignment="1">
      <alignment horizontal="left" vertical="center" wrapText="1"/>
    </xf>
    <xf numFmtId="0" fontId="2" fillId="0" borderId="0" xfId="0" applyFont="1"/>
    <xf numFmtId="0" fontId="1" fillId="0" borderId="12" xfId="0" applyFont="1" applyBorder="1" applyAlignment="1">
      <alignment horizontal="left" vertical="center"/>
    </xf>
    <xf numFmtId="0" fontId="11" fillId="0" borderId="13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3" xfId="0" applyFont="1" applyBorder="1" applyAlignment="1">
      <alignment horizontal="center"/>
    </xf>
    <xf numFmtId="0" fontId="1" fillId="0" borderId="13" xfId="0" applyFont="1" applyBorder="1"/>
    <xf numFmtId="164" fontId="1" fillId="0" borderId="13" xfId="0" applyNumberFormat="1" applyFont="1" applyBorder="1"/>
    <xf numFmtId="164" fontId="1" fillId="0" borderId="14" xfId="0" applyNumberFormat="1" applyFont="1" applyBorder="1"/>
    <xf numFmtId="164" fontId="2" fillId="0" borderId="17" xfId="0" applyNumberFormat="1" applyFont="1" applyBorder="1"/>
    <xf numFmtId="164" fontId="2" fillId="0" borderId="14" xfId="0" applyNumberFormat="1" applyFont="1" applyBorder="1"/>
    <xf numFmtId="0" fontId="0" fillId="2" borderId="19" xfId="0" applyFill="1" applyBorder="1"/>
    <xf numFmtId="0" fontId="14" fillId="0" borderId="0" xfId="0" applyFont="1"/>
    <xf numFmtId="0" fontId="0" fillId="3" borderId="18" xfId="0" applyFill="1" applyBorder="1" applyAlignment="1">
      <alignment vertical="center"/>
    </xf>
    <xf numFmtId="0" fontId="16" fillId="3" borderId="0" xfId="0" applyFont="1" applyFill="1" applyAlignment="1">
      <alignment vertical="center" wrapText="1"/>
    </xf>
    <xf numFmtId="0" fontId="16" fillId="3" borderId="22" xfId="0" applyFont="1" applyFill="1" applyBorder="1" applyAlignment="1">
      <alignment vertical="center" wrapText="1"/>
    </xf>
    <xf numFmtId="0" fontId="16" fillId="3" borderId="2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164" fontId="0" fillId="0" borderId="0" xfId="0" applyNumberFormat="1"/>
    <xf numFmtId="0" fontId="9" fillId="0" borderId="5" xfId="0" applyFont="1" applyFill="1" applyBorder="1" applyAlignment="1">
      <alignment horizontal="center" vertical="center"/>
    </xf>
    <xf numFmtId="14" fontId="9" fillId="0" borderId="5" xfId="0" applyNumberFormat="1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 wrapText="1"/>
    </xf>
    <xf numFmtId="0" fontId="10" fillId="0" borderId="7" xfId="0" applyFont="1" applyFill="1" applyBorder="1" applyAlignment="1">
      <alignment horizontal="center"/>
    </xf>
    <xf numFmtId="164" fontId="10" fillId="0" borderId="7" xfId="0" applyNumberFormat="1" applyFont="1" applyFill="1" applyBorder="1" applyAlignment="1">
      <alignment horizontal="center"/>
    </xf>
    <xf numFmtId="164" fontId="10" fillId="0" borderId="8" xfId="0" applyNumberFormat="1" applyFont="1" applyFill="1" applyBorder="1" applyAlignment="1">
      <alignment horizontal="center"/>
    </xf>
    <xf numFmtId="164" fontId="2" fillId="0" borderId="20" xfId="0" applyNumberFormat="1" applyFont="1" applyFill="1" applyBorder="1"/>
    <xf numFmtId="9" fontId="2" fillId="0" borderId="20" xfId="0" applyNumberFormat="1" applyFont="1" applyFill="1" applyBorder="1"/>
    <xf numFmtId="164" fontId="2" fillId="0" borderId="14" xfId="0" applyNumberFormat="1" applyFont="1" applyFill="1" applyBorder="1"/>
    <xf numFmtId="164" fontId="2" fillId="0" borderId="21" xfId="0" applyNumberFormat="1" applyFont="1" applyFill="1" applyBorder="1"/>
    <xf numFmtId="164" fontId="2" fillId="0" borderId="5" xfId="0" applyNumberFormat="1" applyFont="1" applyFill="1" applyBorder="1"/>
    <xf numFmtId="0" fontId="13" fillId="0" borderId="18" xfId="0" applyFont="1" applyFill="1" applyBorder="1" applyAlignment="1">
      <alignment horizontal="left"/>
    </xf>
    <xf numFmtId="0" fontId="13" fillId="0" borderId="0" xfId="0" applyFont="1" applyFill="1"/>
    <xf numFmtId="0" fontId="2" fillId="0" borderId="19" xfId="0" applyFont="1" applyFill="1" applyBorder="1"/>
    <xf numFmtId="0" fontId="16" fillId="3" borderId="0" xfId="0" applyFont="1" applyFill="1" applyAlignment="1">
      <alignment vertical="center" wrapText="1"/>
    </xf>
    <xf numFmtId="0" fontId="12" fillId="3" borderId="0" xfId="0" applyFont="1" applyFill="1" applyAlignment="1">
      <alignment vertical="center"/>
    </xf>
    <xf numFmtId="0" fontId="12" fillId="3" borderId="28" xfId="0" applyFont="1" applyFill="1" applyBorder="1" applyAlignment="1">
      <alignment vertical="center"/>
    </xf>
    <xf numFmtId="0" fontId="16" fillId="3" borderId="23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" vertical="center" wrapText="1"/>
    </xf>
    <xf numFmtId="0" fontId="12" fillId="3" borderId="29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3" xfId="0" applyFont="1" applyBorder="1" applyAlignment="1">
      <alignment horizontal="left" vertical="top" wrapText="1"/>
    </xf>
    <xf numFmtId="0" fontId="13" fillId="0" borderId="15" xfId="0" applyFont="1" applyFill="1" applyBorder="1" applyAlignment="1">
      <alignment horizontal="left"/>
    </xf>
    <xf numFmtId="0" fontId="13" fillId="0" borderId="16" xfId="0" applyFont="1" applyFill="1" applyBorder="1" applyAlignment="1">
      <alignment horizontal="left"/>
    </xf>
    <xf numFmtId="0" fontId="13" fillId="0" borderId="9" xfId="0" applyFont="1" applyFill="1" applyBorder="1" applyAlignment="1">
      <alignment horizontal="left"/>
    </xf>
    <xf numFmtId="0" fontId="13" fillId="0" borderId="10" xfId="0" applyFont="1" applyFill="1" applyBorder="1" applyAlignment="1">
      <alignment horizontal="left"/>
    </xf>
    <xf numFmtId="0" fontId="13" fillId="0" borderId="22" xfId="0" applyFont="1" applyFill="1" applyBorder="1" applyAlignment="1">
      <alignment horizontal="left"/>
    </xf>
    <xf numFmtId="0" fontId="13" fillId="0" borderId="23" xfId="0" applyFont="1" applyFill="1" applyBorder="1" applyAlignment="1">
      <alignment horizontal="left"/>
    </xf>
    <xf numFmtId="0" fontId="13" fillId="0" borderId="24" xfId="0" applyFont="1" applyFill="1" applyBorder="1" applyAlignment="1">
      <alignment horizontal="left"/>
    </xf>
    <xf numFmtId="0" fontId="15" fillId="3" borderId="25" xfId="0" applyFont="1" applyFill="1" applyBorder="1" applyAlignment="1">
      <alignment horizontal="left" vertical="top" wrapText="1"/>
    </xf>
    <xf numFmtId="0" fontId="15" fillId="3" borderId="26" xfId="0" applyFont="1" applyFill="1" applyBorder="1" applyAlignment="1">
      <alignment horizontal="left" vertical="top" wrapText="1"/>
    </xf>
    <xf numFmtId="0" fontId="16" fillId="3" borderId="26" xfId="0" applyFont="1" applyFill="1" applyBorder="1" applyAlignment="1">
      <alignment vertical="top" wrapText="1"/>
    </xf>
    <xf numFmtId="0" fontId="12" fillId="3" borderId="26" xfId="0" applyFont="1" applyFill="1" applyBorder="1" applyAlignment="1">
      <alignment horizontal="center" vertical="top"/>
    </xf>
    <xf numFmtId="0" fontId="12" fillId="3" borderId="27" xfId="0" applyFont="1" applyFill="1" applyBorder="1" applyAlignment="1">
      <alignment horizontal="center" vertical="top"/>
    </xf>
    <xf numFmtId="0" fontId="13" fillId="0" borderId="12" xfId="0" applyFont="1" applyFill="1" applyBorder="1" applyAlignment="1">
      <alignment horizontal="left"/>
    </xf>
    <xf numFmtId="0" fontId="13" fillId="0" borderId="13" xfId="0" applyFont="1" applyFill="1" applyBorder="1" applyAlignment="1">
      <alignment horizontal="left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 wrapText="1"/>
    </xf>
    <xf numFmtId="164" fontId="9" fillId="0" borderId="1" xfId="0" applyNumberFormat="1" applyFont="1" applyFill="1" applyBorder="1" applyAlignment="1">
      <alignment horizontal="left"/>
    </xf>
    <xf numFmtId="164" fontId="9" fillId="0" borderId="2" xfId="0" applyNumberFormat="1" applyFont="1" applyFill="1" applyBorder="1" applyAlignment="1">
      <alignment horizontal="left"/>
    </xf>
    <xf numFmtId="164" fontId="9" fillId="0" borderId="3" xfId="0" applyNumberFormat="1" applyFont="1" applyFill="1" applyBorder="1" applyAlignment="1">
      <alignment horizontal="left"/>
    </xf>
    <xf numFmtId="0" fontId="12" fillId="0" borderId="15" xfId="0" applyFont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2" fillId="0" borderId="12" xfId="0" applyFont="1" applyBorder="1" applyAlignment="1">
      <alignment horizontal="left" vertical="center"/>
    </xf>
    <xf numFmtId="0" fontId="12" fillId="0" borderId="13" xfId="0" applyFont="1" applyBorder="1" applyAlignment="1">
      <alignment horizontal="left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2057400</xdr:colOff>
      <xdr:row>39</xdr:row>
      <xdr:rowOff>0</xdr:rowOff>
    </xdr:from>
    <xdr:to>
      <xdr:col>1</xdr:col>
      <xdr:colOff>2057400</xdr:colOff>
      <xdr:row>39</xdr:row>
      <xdr:rowOff>533400</xdr:rowOff>
    </xdr:to>
    <xdr:pic>
      <xdr:nvPicPr>
        <xdr:cNvPr id="2" name="Obrázek 25">
          <a:extLst>
            <a:ext uri="{FF2B5EF4-FFF2-40B4-BE49-F238E27FC236}">
              <a16:creationId xmlns:a16="http://schemas.microsoft.com/office/drawing/2014/main" xmlns="" id="{7FC2EC83-41AE-4398-B287-EA5893D801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34406" t="24135" r="37975" b="17300"/>
        <a:stretch>
          <a:fillRect/>
        </a:stretch>
      </xdr:blipFill>
      <xdr:spPr bwMode="auto">
        <a:xfrm>
          <a:off x="2305050" y="19402425"/>
          <a:ext cx="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575469</xdr:colOff>
      <xdr:row>25</xdr:row>
      <xdr:rowOff>0</xdr:rowOff>
    </xdr:from>
    <xdr:ext cx="29580" cy="3176"/>
    <xdr:pic>
      <xdr:nvPicPr>
        <xdr:cNvPr id="3" name="Obrázek 10">
          <a:extLst>
            <a:ext uri="{FF2B5EF4-FFF2-40B4-BE49-F238E27FC236}">
              <a16:creationId xmlns:a16="http://schemas.microsoft.com/office/drawing/2014/main" xmlns="" id="{9B8620F1-B2A2-41BF-8C8A-D5E6AA4733A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3889" t="36558" r="15246" b="32208"/>
        <a:stretch/>
      </xdr:blipFill>
      <xdr:spPr>
        <a:xfrm>
          <a:off x="823119" y="13325475"/>
          <a:ext cx="29580" cy="3176"/>
        </a:xfrm>
        <a:prstGeom prst="rect">
          <a:avLst/>
        </a:prstGeom>
      </xdr:spPr>
    </xdr:pic>
    <xdr:clientData/>
  </xdr:oneCellAnchor>
  <xdr:oneCellAnchor>
    <xdr:from>
      <xdr:col>1</xdr:col>
      <xdr:colOff>2057400</xdr:colOff>
      <xdr:row>25</xdr:row>
      <xdr:rowOff>0</xdr:rowOff>
    </xdr:from>
    <xdr:ext cx="0" cy="533400"/>
    <xdr:pic>
      <xdr:nvPicPr>
        <xdr:cNvPr id="4" name="Obrázek 25">
          <a:extLst>
            <a:ext uri="{FF2B5EF4-FFF2-40B4-BE49-F238E27FC236}">
              <a16:creationId xmlns:a16="http://schemas.microsoft.com/office/drawing/2014/main" xmlns="" id="{8606F474-937B-44CC-A7DD-064B5B6893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34406" t="24135" r="37975" b="17300"/>
        <a:stretch>
          <a:fillRect/>
        </a:stretch>
      </xdr:blipFill>
      <xdr:spPr bwMode="auto">
        <a:xfrm>
          <a:off x="2305050" y="13325475"/>
          <a:ext cx="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2057400</xdr:colOff>
      <xdr:row>25</xdr:row>
      <xdr:rowOff>0</xdr:rowOff>
    </xdr:from>
    <xdr:ext cx="0" cy="533400"/>
    <xdr:pic>
      <xdr:nvPicPr>
        <xdr:cNvPr id="5" name="Obrázek 25">
          <a:extLst>
            <a:ext uri="{FF2B5EF4-FFF2-40B4-BE49-F238E27FC236}">
              <a16:creationId xmlns:a16="http://schemas.microsoft.com/office/drawing/2014/main" xmlns="" id="{7FBB7AD6-CF05-4E40-AE88-1AA81EA954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34406" t="24135" r="37975" b="17300"/>
        <a:stretch>
          <a:fillRect/>
        </a:stretch>
      </xdr:blipFill>
      <xdr:spPr bwMode="auto">
        <a:xfrm>
          <a:off x="2305050" y="13325475"/>
          <a:ext cx="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Jana/KALKUL&#193;TOR%202018.1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Kalkul&#225;tor/KALKUL&#193;TOR%202018.1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bchodníci"/>
      <sheetName val="Oplocení"/>
      <sheetName val="Sportovní potřeby"/>
      <sheetName val="Voda"/>
      <sheetName val="Trampolíny a Tunely"/>
      <sheetName val="Povrch"/>
      <sheetName val="Barvy"/>
      <sheetName val="zaloha Sablona"/>
      <sheetName val="Spodní stavba"/>
      <sheetName val="Grafika EPDM"/>
      <sheetName val="Sablona"/>
      <sheetName val="Nabídka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">
          <cell r="B2">
            <v>0.05</v>
          </cell>
        </row>
        <row r="3">
          <cell r="B3">
            <v>0.05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Obchodníci"/>
      <sheetName val="Oplocení"/>
      <sheetName val="Voda"/>
      <sheetName val="Trampolíny a Tunely"/>
      <sheetName val="Povrch"/>
      <sheetName val="zaloha Sablona"/>
      <sheetName val="Sablona"/>
      <sheetName val="Sportovní potřeby"/>
      <sheetName val="Barvy"/>
      <sheetName val="Spodní stavba"/>
      <sheetName val="Grafika EPDM"/>
      <sheetName val="Nabídka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">
          <cell r="B2">
            <v>0.05</v>
          </cell>
        </row>
        <row r="3">
          <cell r="B3">
            <v>0.05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K39"/>
  <sheetViews>
    <sheetView tabSelected="1" topLeftCell="A20" zoomScaleNormal="100" workbookViewId="0">
      <selection activeCell="G23" sqref="G23"/>
    </sheetView>
  </sheetViews>
  <sheetFormatPr defaultRowHeight="60" customHeight="1"/>
  <cols>
    <col min="1" max="1" width="3.7109375" style="28" customWidth="1"/>
    <col min="2" max="2" width="36.85546875" style="29" customWidth="1"/>
    <col min="3" max="3" width="18.140625" style="30" customWidth="1"/>
    <col min="4" max="4" width="4.85546875" style="31" customWidth="1"/>
    <col min="5" max="5" width="5.28515625" customWidth="1"/>
    <col min="6" max="6" width="12.85546875" style="32" customWidth="1"/>
    <col min="7" max="7" width="15.5703125" style="32" customWidth="1"/>
    <col min="8" max="8" width="9.140625" style="1" hidden="1" customWidth="1"/>
    <col min="9" max="9" width="3.5703125" customWidth="1"/>
    <col min="10" max="10" width="21.140625" customWidth="1"/>
  </cols>
  <sheetData>
    <row r="1" spans="1:11" ht="77.25" customHeight="1" thickBot="1">
      <c r="A1" s="71" t="s">
        <v>37</v>
      </c>
      <c r="B1" s="72"/>
      <c r="C1" s="72"/>
      <c r="D1" s="72"/>
      <c r="E1" s="72"/>
      <c r="F1" s="72"/>
      <c r="G1" s="73"/>
    </row>
    <row r="2" spans="1:11" ht="62.25" customHeight="1" thickBot="1">
      <c r="A2" s="74" t="s">
        <v>0</v>
      </c>
      <c r="B2" s="75"/>
      <c r="C2" s="75"/>
      <c r="D2" s="75"/>
      <c r="E2" s="75"/>
      <c r="F2" s="75"/>
      <c r="G2" s="76"/>
      <c r="K2" s="2"/>
    </row>
    <row r="3" spans="1:11" ht="24.75" customHeight="1" thickBot="1">
      <c r="A3" s="77"/>
      <c r="B3" s="78"/>
      <c r="C3" s="78"/>
      <c r="D3" s="78"/>
      <c r="E3" s="78"/>
      <c r="F3" s="78"/>
      <c r="G3" s="79"/>
    </row>
    <row r="4" spans="1:11" ht="20.25" customHeight="1" thickBot="1">
      <c r="A4" s="80"/>
      <c r="B4" s="81"/>
      <c r="C4" s="82"/>
      <c r="D4" s="83"/>
      <c r="E4" s="84"/>
      <c r="F4" s="85"/>
      <c r="G4" s="33"/>
    </row>
    <row r="5" spans="1:11" s="1" customFormat="1" ht="49.5" customHeight="1" thickBot="1">
      <c r="A5" s="86"/>
      <c r="B5" s="84"/>
      <c r="C5" s="84"/>
      <c r="D5" s="87"/>
      <c r="E5" s="88"/>
      <c r="F5" s="89"/>
      <c r="G5" s="34"/>
    </row>
    <row r="6" spans="1:11" ht="19.5" customHeight="1" thickBot="1">
      <c r="A6" s="35" t="s">
        <v>1</v>
      </c>
      <c r="B6" s="36" t="s">
        <v>2</v>
      </c>
      <c r="C6" s="36"/>
      <c r="D6" s="37" t="s">
        <v>3</v>
      </c>
      <c r="E6" s="37" t="s">
        <v>4</v>
      </c>
      <c r="F6" s="38" t="s">
        <v>5</v>
      </c>
      <c r="G6" s="39" t="s">
        <v>6</v>
      </c>
    </row>
    <row r="7" spans="1:11" ht="15">
      <c r="A7" s="3">
        <v>1</v>
      </c>
      <c r="B7" s="4" t="s">
        <v>7</v>
      </c>
      <c r="C7" s="5"/>
      <c r="D7" s="6" t="s">
        <v>8</v>
      </c>
      <c r="E7" s="7">
        <v>121</v>
      </c>
      <c r="F7" s="8">
        <v>0</v>
      </c>
      <c r="G7" s="9">
        <f t="shared" ref="G7:G23" si="0">E7*F7</f>
        <v>0</v>
      </c>
      <c r="H7">
        <v>2</v>
      </c>
    </row>
    <row r="8" spans="1:11" ht="30">
      <c r="A8" s="3">
        <v>2</v>
      </c>
      <c r="B8" s="5" t="s">
        <v>9</v>
      </c>
      <c r="C8" s="5"/>
      <c r="D8" s="6" t="s">
        <v>10</v>
      </c>
      <c r="E8" s="7">
        <v>45</v>
      </c>
      <c r="F8" s="8">
        <v>0</v>
      </c>
      <c r="G8" s="9">
        <f t="shared" si="0"/>
        <v>0</v>
      </c>
      <c r="H8">
        <v>1</v>
      </c>
      <c r="J8" s="10"/>
    </row>
    <row r="9" spans="1:11" ht="15">
      <c r="A9" s="3">
        <v>3</v>
      </c>
      <c r="B9" s="4" t="s">
        <v>38</v>
      </c>
      <c r="C9" s="5"/>
      <c r="D9" s="6" t="s">
        <v>8</v>
      </c>
      <c r="E9" s="7">
        <v>121</v>
      </c>
      <c r="F9" s="8">
        <v>0</v>
      </c>
      <c r="G9" s="9">
        <f t="shared" si="0"/>
        <v>0</v>
      </c>
      <c r="H9">
        <v>2</v>
      </c>
    </row>
    <row r="10" spans="1:11" ht="30">
      <c r="A10" s="3">
        <v>4</v>
      </c>
      <c r="B10" s="4" t="s">
        <v>39</v>
      </c>
      <c r="C10" s="5"/>
      <c r="D10" s="6" t="s">
        <v>8</v>
      </c>
      <c r="E10" s="7">
        <v>121</v>
      </c>
      <c r="F10" s="8">
        <v>0</v>
      </c>
      <c r="G10" s="9">
        <f t="shared" si="0"/>
        <v>0</v>
      </c>
      <c r="H10">
        <v>2</v>
      </c>
    </row>
    <row r="11" spans="1:11" ht="15">
      <c r="A11" s="3">
        <v>5</v>
      </c>
      <c r="B11" s="11" t="s">
        <v>11</v>
      </c>
      <c r="C11" s="5"/>
      <c r="D11" s="6" t="s">
        <v>12</v>
      </c>
      <c r="E11" s="7">
        <v>1</v>
      </c>
      <c r="F11" s="8">
        <v>0</v>
      </c>
      <c r="G11" s="9">
        <f t="shared" si="0"/>
        <v>0</v>
      </c>
      <c r="H11"/>
      <c r="J11" s="12"/>
    </row>
    <row r="12" spans="1:11" ht="75">
      <c r="A12" s="3">
        <v>6</v>
      </c>
      <c r="B12" s="11" t="s">
        <v>13</v>
      </c>
      <c r="C12" s="5"/>
      <c r="D12" s="6" t="s">
        <v>12</v>
      </c>
      <c r="E12" s="7">
        <v>1</v>
      </c>
      <c r="F12" s="8">
        <v>0</v>
      </c>
      <c r="G12" s="9">
        <f t="shared" si="0"/>
        <v>0</v>
      </c>
      <c r="H12"/>
      <c r="J12" s="12"/>
    </row>
    <row r="13" spans="1:11" ht="45">
      <c r="A13" s="3">
        <v>7</v>
      </c>
      <c r="B13" s="4" t="s">
        <v>14</v>
      </c>
      <c r="C13" s="5"/>
      <c r="D13" s="6" t="s">
        <v>15</v>
      </c>
      <c r="E13" s="7">
        <v>1</v>
      </c>
      <c r="F13" s="8">
        <v>0</v>
      </c>
      <c r="G13" s="9">
        <f t="shared" si="0"/>
        <v>0</v>
      </c>
      <c r="H13">
        <v>2</v>
      </c>
      <c r="J13" s="12"/>
    </row>
    <row r="14" spans="1:11" ht="45">
      <c r="A14" s="3">
        <v>8</v>
      </c>
      <c r="B14" s="4" t="s">
        <v>16</v>
      </c>
      <c r="C14" s="5"/>
      <c r="D14" s="6" t="s">
        <v>15</v>
      </c>
      <c r="E14" s="7">
        <v>1</v>
      </c>
      <c r="F14" s="8">
        <v>0</v>
      </c>
      <c r="G14" s="9">
        <f t="shared" si="0"/>
        <v>0</v>
      </c>
      <c r="H14">
        <v>2</v>
      </c>
      <c r="J14" s="12"/>
    </row>
    <row r="15" spans="1:11" ht="45">
      <c r="A15" s="3">
        <v>9</v>
      </c>
      <c r="B15" s="4" t="s">
        <v>17</v>
      </c>
      <c r="C15" s="5"/>
      <c r="D15" s="6" t="s">
        <v>15</v>
      </c>
      <c r="E15" s="7">
        <v>1</v>
      </c>
      <c r="F15" s="8">
        <v>0</v>
      </c>
      <c r="G15" s="9">
        <f t="shared" si="0"/>
        <v>0</v>
      </c>
      <c r="H15">
        <v>2</v>
      </c>
      <c r="J15" s="12"/>
    </row>
    <row r="16" spans="1:11">
      <c r="A16" s="3">
        <v>10</v>
      </c>
      <c r="B16" s="4" t="s">
        <v>18</v>
      </c>
      <c r="C16" s="5"/>
      <c r="D16" s="6" t="s">
        <v>15</v>
      </c>
      <c r="E16" s="7">
        <v>1</v>
      </c>
      <c r="F16" s="8">
        <v>0</v>
      </c>
      <c r="G16" s="9">
        <f t="shared" si="0"/>
        <v>0</v>
      </c>
      <c r="H16"/>
      <c r="J16" s="12"/>
    </row>
    <row r="17" spans="1:10" ht="45">
      <c r="A17" s="3">
        <v>11</v>
      </c>
      <c r="B17" s="4" t="s">
        <v>19</v>
      </c>
      <c r="C17" s="5"/>
      <c r="D17" s="6" t="s">
        <v>15</v>
      </c>
      <c r="E17" s="7">
        <v>1</v>
      </c>
      <c r="F17" s="8">
        <v>0</v>
      </c>
      <c r="G17" s="9">
        <f t="shared" si="0"/>
        <v>0</v>
      </c>
      <c r="H17"/>
      <c r="J17" s="12"/>
    </row>
    <row r="18" spans="1:10">
      <c r="A18" s="3">
        <v>12</v>
      </c>
      <c r="B18" s="4" t="s">
        <v>20</v>
      </c>
      <c r="C18" s="5"/>
      <c r="D18" s="6" t="s">
        <v>15</v>
      </c>
      <c r="E18" s="7">
        <v>1</v>
      </c>
      <c r="F18" s="8">
        <v>0</v>
      </c>
      <c r="G18" s="9">
        <f t="shared" si="0"/>
        <v>0</v>
      </c>
      <c r="H18">
        <v>2</v>
      </c>
      <c r="J18" s="12"/>
    </row>
    <row r="19" spans="1:10">
      <c r="A19" s="3">
        <v>13</v>
      </c>
      <c r="B19" s="4" t="s">
        <v>21</v>
      </c>
      <c r="C19" s="5"/>
      <c r="D19" s="6" t="s">
        <v>15</v>
      </c>
      <c r="E19" s="7">
        <v>1</v>
      </c>
      <c r="F19" s="8">
        <v>0</v>
      </c>
      <c r="G19" s="9">
        <f t="shared" si="0"/>
        <v>0</v>
      </c>
      <c r="H19">
        <v>2</v>
      </c>
      <c r="J19" s="12"/>
    </row>
    <row r="20" spans="1:10">
      <c r="A20" s="3">
        <v>14</v>
      </c>
      <c r="B20" s="4" t="s">
        <v>22</v>
      </c>
      <c r="C20" s="5"/>
      <c r="D20" s="6" t="s">
        <v>15</v>
      </c>
      <c r="E20" s="7">
        <v>1</v>
      </c>
      <c r="F20" s="8">
        <v>0</v>
      </c>
      <c r="G20" s="9">
        <f t="shared" si="0"/>
        <v>0</v>
      </c>
      <c r="H20">
        <v>2</v>
      </c>
      <c r="J20" s="12"/>
    </row>
    <row r="21" spans="1:10" ht="45">
      <c r="A21" s="3">
        <v>15</v>
      </c>
      <c r="B21" s="4" t="s">
        <v>23</v>
      </c>
      <c r="C21" s="5"/>
      <c r="D21" s="6" t="s">
        <v>15</v>
      </c>
      <c r="E21" s="7">
        <v>2</v>
      </c>
      <c r="F21" s="8">
        <v>0</v>
      </c>
      <c r="G21" s="9">
        <f t="shared" si="0"/>
        <v>0</v>
      </c>
      <c r="H21">
        <v>2</v>
      </c>
      <c r="J21" s="12"/>
    </row>
    <row r="22" spans="1:10" ht="45">
      <c r="A22" s="3">
        <v>16</v>
      </c>
      <c r="B22" s="4" t="s">
        <v>24</v>
      </c>
      <c r="C22" s="5"/>
      <c r="D22" s="6" t="s">
        <v>15</v>
      </c>
      <c r="E22" s="7">
        <v>2</v>
      </c>
      <c r="F22" s="8">
        <v>0</v>
      </c>
      <c r="G22" s="9">
        <f t="shared" si="0"/>
        <v>0</v>
      </c>
      <c r="H22">
        <v>2</v>
      </c>
      <c r="J22" s="12"/>
    </row>
    <row r="23" spans="1:10" ht="75">
      <c r="A23" s="3">
        <v>17</v>
      </c>
      <c r="B23" s="4" t="s">
        <v>25</v>
      </c>
      <c r="C23" s="5"/>
      <c r="D23" s="6" t="s">
        <v>15</v>
      </c>
      <c r="E23" s="7">
        <v>1</v>
      </c>
      <c r="F23" s="8">
        <v>0</v>
      </c>
      <c r="G23" s="9"/>
      <c r="H23">
        <v>2</v>
      </c>
      <c r="J23" s="12"/>
    </row>
    <row r="24" spans="1:10" ht="15.75" thickBot="1">
      <c r="A24" s="3"/>
      <c r="B24" s="4"/>
      <c r="C24" s="5"/>
      <c r="D24" s="6"/>
      <c r="E24" s="7"/>
      <c r="F24" s="8"/>
      <c r="G24" s="9"/>
      <c r="H24"/>
      <c r="J24" s="12"/>
    </row>
    <row r="25" spans="1:10" s="10" customFormat="1" ht="45.75" hidden="1" thickBot="1">
      <c r="A25" s="13"/>
      <c r="B25" s="14" t="s">
        <v>26</v>
      </c>
      <c r="C25" s="15"/>
      <c r="D25" s="16"/>
      <c r="E25" s="17"/>
      <c r="F25" s="18"/>
      <c r="G25" s="19"/>
      <c r="H25" s="1"/>
      <c r="J25" s="12"/>
    </row>
    <row r="26" spans="1:10" ht="16.5" customHeight="1">
      <c r="A26" s="90" t="s">
        <v>27</v>
      </c>
      <c r="B26" s="91"/>
      <c r="C26" s="91"/>
      <c r="D26" s="91"/>
      <c r="E26" s="91"/>
      <c r="F26" s="91"/>
      <c r="G26" s="20">
        <v>0</v>
      </c>
      <c r="H26" s="1" t="s">
        <v>28</v>
      </c>
      <c r="J26" s="12"/>
    </row>
    <row r="27" spans="1:10" ht="16.5" customHeight="1" thickBot="1">
      <c r="A27" s="92" t="s">
        <v>29</v>
      </c>
      <c r="B27" s="93"/>
      <c r="C27" s="93"/>
      <c r="D27" s="93"/>
      <c r="E27" s="93"/>
      <c r="F27" s="93"/>
      <c r="G27" s="21">
        <v>0</v>
      </c>
      <c r="J27" s="12"/>
    </row>
    <row r="28" spans="1:10" ht="3.75" customHeight="1" thickBot="1">
      <c r="A28" s="94"/>
      <c r="B28" s="95"/>
      <c r="C28" s="95"/>
      <c r="D28" s="95"/>
      <c r="E28" s="95"/>
      <c r="F28" s="95"/>
      <c r="G28" s="22"/>
    </row>
    <row r="29" spans="1:10" s="12" customFormat="1" ht="21" customHeight="1">
      <c r="A29" s="57" t="s">
        <v>30</v>
      </c>
      <c r="B29" s="58"/>
      <c r="C29" s="58"/>
      <c r="D29" s="58"/>
      <c r="E29" s="58"/>
      <c r="F29" s="58"/>
      <c r="G29" s="40">
        <f>SUM(G7:G27)</f>
        <v>0</v>
      </c>
      <c r="H29" s="23"/>
    </row>
    <row r="30" spans="1:10" s="12" customFormat="1" ht="21" hidden="1" customHeight="1">
      <c r="A30" s="57" t="s">
        <v>31</v>
      </c>
      <c r="B30" s="58"/>
      <c r="C30" s="58"/>
      <c r="D30" s="58"/>
      <c r="E30" s="58"/>
      <c r="F30" s="58"/>
      <c r="G30" s="41">
        <v>0</v>
      </c>
      <c r="H30" s="23"/>
    </row>
    <row r="31" spans="1:10" s="12" customFormat="1" ht="21" hidden="1" customHeight="1" thickBot="1">
      <c r="A31" s="69" t="s">
        <v>32</v>
      </c>
      <c r="B31" s="70"/>
      <c r="C31" s="70"/>
      <c r="D31" s="70"/>
      <c r="E31" s="70"/>
      <c r="F31" s="70"/>
      <c r="G31" s="42">
        <f>G29*G30</f>
        <v>0</v>
      </c>
      <c r="H31" s="23"/>
    </row>
    <row r="32" spans="1:10" s="12" customFormat="1" ht="21" hidden="1" customHeight="1">
      <c r="A32" s="57" t="s">
        <v>33</v>
      </c>
      <c r="B32" s="58"/>
      <c r="C32" s="58"/>
      <c r="D32" s="58"/>
      <c r="E32" s="58"/>
      <c r="F32" s="58"/>
      <c r="G32" s="40">
        <f>G29*(1-G30)</f>
        <v>0</v>
      </c>
      <c r="H32" s="23"/>
    </row>
    <row r="33" spans="1:8" s="12" customFormat="1" ht="18.75" customHeight="1">
      <c r="A33" s="59" t="s">
        <v>34</v>
      </c>
      <c r="B33" s="60"/>
      <c r="C33" s="60"/>
      <c r="D33" s="60"/>
      <c r="E33" s="60"/>
      <c r="F33" s="60"/>
      <c r="G33" s="43">
        <f>G32*0.21</f>
        <v>0</v>
      </c>
      <c r="H33" s="23"/>
    </row>
    <row r="34" spans="1:8" s="12" customFormat="1" ht="20.25" customHeight="1" thickBot="1">
      <c r="A34" s="61" t="s">
        <v>35</v>
      </c>
      <c r="B34" s="62"/>
      <c r="C34" s="62"/>
      <c r="D34" s="62"/>
      <c r="E34" s="62"/>
      <c r="F34" s="63"/>
      <c r="G34" s="44">
        <f>G33+G32</f>
        <v>0</v>
      </c>
      <c r="H34" s="23" t="s">
        <v>35</v>
      </c>
    </row>
    <row r="35" spans="1:8" s="12" customFormat="1" ht="6" customHeight="1" thickBot="1">
      <c r="A35" s="45"/>
      <c r="B35" s="46"/>
      <c r="C35" s="46"/>
      <c r="D35" s="46"/>
      <c r="E35" s="46"/>
      <c r="F35" s="46"/>
      <c r="G35" s="47"/>
      <c r="H35" s="23"/>
    </row>
    <row r="36" spans="1:8" ht="17.25" customHeight="1">
      <c r="A36" s="64"/>
      <c r="B36" s="65"/>
      <c r="C36" s="66"/>
      <c r="D36" s="66"/>
      <c r="E36" s="66"/>
      <c r="F36" s="67"/>
      <c r="G36" s="68"/>
    </row>
    <row r="37" spans="1:8" ht="46.5" customHeight="1">
      <c r="A37" s="24"/>
      <c r="B37" s="25" t="s">
        <v>42</v>
      </c>
      <c r="C37" s="48"/>
      <c r="D37" s="48"/>
      <c r="E37" s="48"/>
      <c r="F37" s="49"/>
      <c r="G37" s="50"/>
    </row>
    <row r="38" spans="1:8" ht="37.5" customHeight="1" thickBot="1">
      <c r="A38" s="26"/>
      <c r="B38" s="27" t="s">
        <v>40</v>
      </c>
      <c r="C38" s="51" t="s">
        <v>41</v>
      </c>
      <c r="D38" s="51"/>
      <c r="E38" s="51"/>
      <c r="F38" s="52" t="s">
        <v>36</v>
      </c>
      <c r="G38" s="53"/>
    </row>
    <row r="39" spans="1:8" ht="129" customHeight="1" thickBot="1">
      <c r="A39" s="54" t="s">
        <v>43</v>
      </c>
      <c r="B39" s="55"/>
      <c r="C39" s="55"/>
      <c r="D39" s="55"/>
      <c r="E39" s="55"/>
      <c r="F39" s="55"/>
      <c r="G39" s="56"/>
    </row>
  </sheetData>
  <mergeCells count="24">
    <mergeCell ref="A31:F31"/>
    <mergeCell ref="A1:G1"/>
    <mergeCell ref="A2:G2"/>
    <mergeCell ref="A3:G3"/>
    <mergeCell ref="A4:C4"/>
    <mergeCell ref="D4:F4"/>
    <mergeCell ref="A5:C5"/>
    <mergeCell ref="D5:F5"/>
    <mergeCell ref="A26:F26"/>
    <mergeCell ref="A27:F27"/>
    <mergeCell ref="A28:F28"/>
    <mergeCell ref="A29:F29"/>
    <mergeCell ref="A30:F30"/>
    <mergeCell ref="A32:F32"/>
    <mergeCell ref="A33:F33"/>
    <mergeCell ref="A34:F34"/>
    <mergeCell ref="A36:B36"/>
    <mergeCell ref="C36:E36"/>
    <mergeCell ref="F36:G36"/>
    <mergeCell ref="C37:E37"/>
    <mergeCell ref="F37:G37"/>
    <mergeCell ref="C38:E38"/>
    <mergeCell ref="F38:G38"/>
    <mergeCell ref="A39:G39"/>
  </mergeCells>
  <pageMargins left="0.7" right="0.7" top="0.78740157499999996" bottom="0.78740157499999996" header="0.3" footer="0.3"/>
  <pageSetup paperSize="9" scale="7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w0322dec</cp:lastModifiedBy>
  <dcterms:created xsi:type="dcterms:W3CDTF">2019-02-18T10:23:38Z</dcterms:created>
  <dcterms:modified xsi:type="dcterms:W3CDTF">2019-06-03T13:51:08Z</dcterms:modified>
</cp:coreProperties>
</file>